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ГВС" sheetId="1" r:id="rId1"/>
  </sheets>
  <definedNames>
    <definedName name="_xlnm.Print_Area" localSheetId="0">'ГВС'!$A$1:$Q$29</definedName>
  </definedNames>
  <calcPr fullCalcOnLoad="1"/>
</workbook>
</file>

<file path=xl/sharedStrings.xml><?xml version="1.0" encoding="utf-8"?>
<sst xmlns="http://schemas.openxmlformats.org/spreadsheetml/2006/main" count="104" uniqueCount="37">
  <si>
    <t>№ п/п</t>
  </si>
  <si>
    <t>Наименование показателя</t>
  </si>
  <si>
    <t>Единица изме-рения</t>
  </si>
  <si>
    <t>1.</t>
  </si>
  <si>
    <t>для потребителей МУПВ "Владивостокское предприятие электрических сетей"</t>
  </si>
  <si>
    <t>население</t>
  </si>
  <si>
    <t>прочие потребители</t>
  </si>
  <si>
    <t>Утвержденные тарифы на горячую воду, в том числе:</t>
  </si>
  <si>
    <t>2.</t>
  </si>
  <si>
    <t>Открытая система горячего водоснабжения</t>
  </si>
  <si>
    <t>Форма 1.2. Информация о тарифах на горячую воду (горячее водоснабжение)</t>
  </si>
  <si>
    <t>на 2016 год</t>
  </si>
  <si>
    <t>Источник официального опубликования решения об установлении тарифа</t>
  </si>
  <si>
    <t xml:space="preserve">Наименование органа регулирования, принявшего решение об утверждении тарифа </t>
  </si>
  <si>
    <t>Год</t>
  </si>
  <si>
    <t>с 01.01 по 31.06</t>
  </si>
  <si>
    <t>с 01.07 по 31.12</t>
  </si>
  <si>
    <t>Величина установленного тарифа</t>
  </si>
  <si>
    <t>руб./ куб.м</t>
  </si>
  <si>
    <t>прочие потребители (без учета НДС)</t>
  </si>
  <si>
    <t>население (с учетом НДС)</t>
  </si>
  <si>
    <t>Реквизиты (дата, номер) решения об утверждении тарифа</t>
  </si>
  <si>
    <t>Департамент по тарифам Приморского края</t>
  </si>
  <si>
    <t>Постановление от 17.12.2015 №64/20</t>
  </si>
  <si>
    <t>"Приморская газета" от     26.12.2015 №151 (1169); www.primorsky.ru</t>
  </si>
  <si>
    <t xml:space="preserve">Согласно Приказу ФСТ России от 15.05.2013 № 129 </t>
  </si>
  <si>
    <t>Закрытая система горячего водоснабжения</t>
  </si>
  <si>
    <t>Компонент на холодную воду (теплоноситель), руб./ куб.м (без учета НДС)</t>
  </si>
  <si>
    <t>Одноставочный</t>
  </si>
  <si>
    <t>Компонент на тепловую энергию, руб./ Гкал (без учета НДС)</t>
  </si>
  <si>
    <t>Постановление от 17.12.2015 №64/28</t>
  </si>
  <si>
    <t>Двухставочный</t>
  </si>
  <si>
    <t>Ставка за мощность, тыс.руб./Гкал/ час в мес.</t>
  </si>
  <si>
    <t>Ставка за тепловую энергию, руб./Гкал</t>
  </si>
  <si>
    <t>-</t>
  </si>
  <si>
    <t>руб./ куб.м (без учета НДС)</t>
  </si>
  <si>
    <t>руб./Гкал без учета НДС)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</si>
</sst>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0.000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39" fontId="1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0">
      <selection activeCell="B21" sqref="B21:Q21"/>
    </sheetView>
  </sheetViews>
  <sheetFormatPr defaultColWidth="9.140625" defaultRowHeight="12.75"/>
  <cols>
    <col min="1" max="1" width="6.7109375" style="2" customWidth="1"/>
    <col min="2" max="2" width="27.7109375" style="2" customWidth="1"/>
    <col min="3" max="4" width="10.28125" style="2" customWidth="1"/>
    <col min="5" max="5" width="17.7109375" style="2" customWidth="1"/>
    <col min="6" max="6" width="14.421875" style="2" customWidth="1"/>
    <col min="7" max="7" width="14.7109375" style="2" customWidth="1"/>
    <col min="8" max="8" width="14.28125" style="2" customWidth="1"/>
    <col min="9" max="9" width="16.140625" style="2" customWidth="1"/>
    <col min="10" max="10" width="18.00390625" style="2" customWidth="1"/>
    <col min="11" max="11" width="13.8515625" style="2" customWidth="1"/>
    <col min="12" max="12" width="14.28125" style="2" customWidth="1"/>
    <col min="13" max="14" width="14.57421875" style="2" customWidth="1"/>
    <col min="15" max="15" width="22.7109375" style="2" customWidth="1"/>
    <col min="16" max="16" width="21.7109375" style="2" customWidth="1"/>
    <col min="17" max="17" width="27.8515625" style="2" customWidth="1"/>
    <col min="18" max="16384" width="9.140625" style="2" customWidth="1"/>
  </cols>
  <sheetData>
    <row r="1" spans="15:17" ht="44.25" customHeight="1">
      <c r="O1" s="13" t="s">
        <v>25</v>
      </c>
      <c r="P1" s="13"/>
      <c r="Q1" s="13"/>
    </row>
    <row r="2" ht="15.75">
      <c r="Q2" s="12"/>
    </row>
    <row r="3" spans="1:17" ht="15.75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8.75" customHeight="1">
      <c r="A4" s="16" t="s">
        <v>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8.75" customHeight="1">
      <c r="A5" s="16" t="s">
        <v>11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4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7" ht="15.75" customHeight="1">
      <c r="A7" s="6" t="s">
        <v>0</v>
      </c>
      <c r="B7" s="6" t="s">
        <v>1</v>
      </c>
      <c r="C7" s="6" t="s">
        <v>2</v>
      </c>
      <c r="D7" s="6" t="s">
        <v>14</v>
      </c>
      <c r="E7" s="9" t="s">
        <v>17</v>
      </c>
      <c r="F7" s="26"/>
      <c r="G7" s="26"/>
      <c r="H7" s="26"/>
      <c r="I7" s="26"/>
      <c r="J7" s="26"/>
      <c r="K7" s="26"/>
      <c r="L7" s="26"/>
      <c r="M7" s="26"/>
      <c r="N7" s="26"/>
      <c r="O7" s="6" t="s">
        <v>21</v>
      </c>
      <c r="P7" s="6" t="s">
        <v>13</v>
      </c>
      <c r="Q7" s="6" t="s">
        <v>12</v>
      </c>
    </row>
    <row r="8" spans="1:17" ht="15.75" customHeight="1">
      <c r="A8" s="7"/>
      <c r="B8" s="7"/>
      <c r="C8" s="7"/>
      <c r="D8" s="7"/>
      <c r="E8" s="14" t="s">
        <v>15</v>
      </c>
      <c r="F8" s="25"/>
      <c r="G8" s="25"/>
      <c r="H8" s="25"/>
      <c r="I8" s="15"/>
      <c r="J8" s="14" t="s">
        <v>16</v>
      </c>
      <c r="K8" s="25"/>
      <c r="L8" s="25"/>
      <c r="M8" s="25"/>
      <c r="N8" s="15"/>
      <c r="O8" s="7"/>
      <c r="P8" s="7"/>
      <c r="Q8" s="7"/>
    </row>
    <row r="9" spans="1:17" s="3" customFormat="1" ht="15.75">
      <c r="A9" s="7"/>
      <c r="B9" s="7"/>
      <c r="C9" s="7"/>
      <c r="D9" s="7"/>
      <c r="E9" s="6" t="s">
        <v>27</v>
      </c>
      <c r="F9" s="9" t="s">
        <v>29</v>
      </c>
      <c r="G9" s="26"/>
      <c r="H9" s="26"/>
      <c r="I9" s="10"/>
      <c r="J9" s="6" t="s">
        <v>27</v>
      </c>
      <c r="K9" s="9" t="s">
        <v>29</v>
      </c>
      <c r="L9" s="26"/>
      <c r="M9" s="26"/>
      <c r="N9" s="10"/>
      <c r="O9" s="7"/>
      <c r="P9" s="7"/>
      <c r="Q9" s="7"/>
    </row>
    <row r="10" spans="1:17" s="3" customFormat="1" ht="15.75" customHeight="1">
      <c r="A10" s="7"/>
      <c r="B10" s="7"/>
      <c r="C10" s="7"/>
      <c r="D10" s="7"/>
      <c r="E10" s="7"/>
      <c r="F10" s="9" t="s">
        <v>28</v>
      </c>
      <c r="G10" s="10"/>
      <c r="H10" s="5" t="s">
        <v>31</v>
      </c>
      <c r="I10" s="5"/>
      <c r="J10" s="7"/>
      <c r="K10" s="9" t="s">
        <v>28</v>
      </c>
      <c r="L10" s="10"/>
      <c r="M10" s="5" t="s">
        <v>31</v>
      </c>
      <c r="N10" s="5"/>
      <c r="O10" s="7"/>
      <c r="P10" s="7"/>
      <c r="Q10" s="7"/>
    </row>
    <row r="11" spans="1:17" s="3" customFormat="1" ht="63">
      <c r="A11" s="7"/>
      <c r="B11" s="7"/>
      <c r="C11" s="7"/>
      <c r="D11" s="7"/>
      <c r="E11" s="8"/>
      <c r="F11" s="1" t="s">
        <v>36</v>
      </c>
      <c r="G11" s="1" t="s">
        <v>35</v>
      </c>
      <c r="H11" s="1" t="s">
        <v>32</v>
      </c>
      <c r="I11" s="1" t="s">
        <v>33</v>
      </c>
      <c r="J11" s="8"/>
      <c r="K11" s="1" t="s">
        <v>36</v>
      </c>
      <c r="L11" s="1" t="s">
        <v>35</v>
      </c>
      <c r="M11" s="1" t="s">
        <v>32</v>
      </c>
      <c r="N11" s="1" t="s">
        <v>33</v>
      </c>
      <c r="O11" s="7"/>
      <c r="P11" s="7"/>
      <c r="Q11" s="7"/>
    </row>
    <row r="12" spans="1:17" ht="15.75" customHeight="1">
      <c r="A12" s="8"/>
      <c r="B12" s="8"/>
      <c r="C12" s="8"/>
      <c r="D12" s="8"/>
      <c r="O12" s="8"/>
      <c r="P12" s="8"/>
      <c r="Q12" s="8"/>
    </row>
    <row r="13" spans="1:17" ht="19.5" customHeight="1">
      <c r="A13" s="17" t="s">
        <v>3</v>
      </c>
      <c r="B13" s="21" t="s">
        <v>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</row>
    <row r="14" spans="1:17" ht="19.5" customHeight="1">
      <c r="A14" s="1"/>
      <c r="B14" s="21" t="s">
        <v>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</row>
    <row r="15" spans="1:17" ht="21.75" customHeight="1">
      <c r="A15" s="18"/>
      <c r="B15" s="6" t="s">
        <v>5</v>
      </c>
      <c r="C15" s="6" t="s">
        <v>18</v>
      </c>
      <c r="D15" s="1">
        <v>2016</v>
      </c>
      <c r="E15" s="24">
        <v>25.64</v>
      </c>
      <c r="F15" s="24">
        <v>4106.64</v>
      </c>
      <c r="G15" s="24"/>
      <c r="H15" s="24" t="s">
        <v>34</v>
      </c>
      <c r="I15" s="24" t="s">
        <v>34</v>
      </c>
      <c r="J15" s="24">
        <v>27.45</v>
      </c>
      <c r="K15" s="24">
        <v>4305.71</v>
      </c>
      <c r="L15" s="24"/>
      <c r="M15" s="1" t="s">
        <v>34</v>
      </c>
      <c r="N15" s="1" t="s">
        <v>34</v>
      </c>
      <c r="O15" s="6" t="s">
        <v>30</v>
      </c>
      <c r="P15" s="6" t="s">
        <v>22</v>
      </c>
      <c r="Q15" s="6" t="s">
        <v>24</v>
      </c>
    </row>
    <row r="16" spans="1:17" ht="21.75" customHeight="1">
      <c r="A16" s="19"/>
      <c r="B16" s="7"/>
      <c r="C16" s="7"/>
      <c r="D16" s="1">
        <v>2017</v>
      </c>
      <c r="E16" s="24">
        <v>26.1</v>
      </c>
      <c r="F16" s="24">
        <v>4305.71</v>
      </c>
      <c r="G16" s="24"/>
      <c r="H16" s="24" t="s">
        <v>34</v>
      </c>
      <c r="I16" s="24" t="s">
        <v>34</v>
      </c>
      <c r="J16" s="24">
        <v>26.86</v>
      </c>
      <c r="K16" s="24">
        <v>4529.19</v>
      </c>
      <c r="L16" s="24"/>
      <c r="M16" s="1" t="s">
        <v>34</v>
      </c>
      <c r="N16" s="1" t="s">
        <v>34</v>
      </c>
      <c r="O16" s="7"/>
      <c r="P16" s="7"/>
      <c r="Q16" s="7"/>
    </row>
    <row r="17" spans="1:17" ht="21.75" customHeight="1">
      <c r="A17" s="20"/>
      <c r="B17" s="8"/>
      <c r="C17" s="8"/>
      <c r="D17" s="1">
        <v>2018</v>
      </c>
      <c r="E17" s="24">
        <v>26.86</v>
      </c>
      <c r="F17" s="24">
        <v>4529.19</v>
      </c>
      <c r="G17" s="24"/>
      <c r="H17" s="24" t="s">
        <v>34</v>
      </c>
      <c r="I17" s="24" t="s">
        <v>34</v>
      </c>
      <c r="J17" s="24">
        <v>28.2</v>
      </c>
      <c r="K17" s="24">
        <v>4764.14</v>
      </c>
      <c r="L17" s="24"/>
      <c r="M17" s="1" t="s">
        <v>34</v>
      </c>
      <c r="N17" s="1" t="s">
        <v>34</v>
      </c>
      <c r="O17" s="8"/>
      <c r="P17" s="8"/>
      <c r="Q17" s="8"/>
    </row>
    <row r="18" spans="1:17" ht="21.75" customHeight="1">
      <c r="A18" s="18"/>
      <c r="B18" s="6" t="s">
        <v>6</v>
      </c>
      <c r="C18" s="6" t="s">
        <v>18</v>
      </c>
      <c r="D18" s="1">
        <v>2016</v>
      </c>
      <c r="E18" s="24">
        <v>21.73</v>
      </c>
      <c r="F18" s="24">
        <v>3480.2</v>
      </c>
      <c r="G18" s="24"/>
      <c r="H18" s="24" t="s">
        <v>34</v>
      </c>
      <c r="I18" s="24" t="s">
        <v>34</v>
      </c>
      <c r="J18" s="24">
        <v>23.26</v>
      </c>
      <c r="K18" s="24">
        <v>3648.91</v>
      </c>
      <c r="L18" s="24"/>
      <c r="M18" s="1" t="s">
        <v>34</v>
      </c>
      <c r="N18" s="1" t="s">
        <v>34</v>
      </c>
      <c r="O18" s="6" t="s">
        <v>30</v>
      </c>
      <c r="P18" s="6" t="s">
        <v>22</v>
      </c>
      <c r="Q18" s="6" t="s">
        <v>24</v>
      </c>
    </row>
    <row r="19" spans="1:17" ht="21.75" customHeight="1">
      <c r="A19" s="19"/>
      <c r="B19" s="7"/>
      <c r="C19" s="7"/>
      <c r="D19" s="1">
        <v>2017</v>
      </c>
      <c r="E19" s="24">
        <v>22.12</v>
      </c>
      <c r="F19" s="24">
        <v>3648.91</v>
      </c>
      <c r="G19" s="24"/>
      <c r="H19" s="24" t="s">
        <v>34</v>
      </c>
      <c r="I19" s="24" t="s">
        <v>34</v>
      </c>
      <c r="J19" s="24">
        <v>22.76</v>
      </c>
      <c r="K19" s="24">
        <v>3838.3</v>
      </c>
      <c r="L19" s="24"/>
      <c r="M19" s="1" t="s">
        <v>34</v>
      </c>
      <c r="N19" s="1" t="s">
        <v>34</v>
      </c>
      <c r="O19" s="7"/>
      <c r="P19" s="7"/>
      <c r="Q19" s="7"/>
    </row>
    <row r="20" spans="1:17" ht="21.75" customHeight="1">
      <c r="A20" s="20"/>
      <c r="B20" s="8"/>
      <c r="C20" s="8"/>
      <c r="D20" s="1">
        <v>2018</v>
      </c>
      <c r="E20" s="24">
        <v>22.76</v>
      </c>
      <c r="F20" s="24">
        <v>3838.3</v>
      </c>
      <c r="G20" s="24"/>
      <c r="H20" s="24" t="s">
        <v>34</v>
      </c>
      <c r="I20" s="24" t="s">
        <v>34</v>
      </c>
      <c r="J20" s="24">
        <v>23.9</v>
      </c>
      <c r="K20" s="24">
        <v>4037.41</v>
      </c>
      <c r="L20" s="24"/>
      <c r="M20" s="1" t="s">
        <v>34</v>
      </c>
      <c r="N20" s="1" t="s">
        <v>34</v>
      </c>
      <c r="O20" s="8"/>
      <c r="P20" s="8"/>
      <c r="Q20" s="8"/>
    </row>
    <row r="21" spans="1:17" ht="22.5" customHeight="1">
      <c r="A21" s="17" t="s">
        <v>8</v>
      </c>
      <c r="B21" s="21" t="s">
        <v>26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/>
    </row>
    <row r="22" spans="1:17" ht="22.5" customHeight="1">
      <c r="A22" s="1"/>
      <c r="B22" s="21" t="s">
        <v>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</row>
    <row r="23" spans="1:17" ht="21" customHeight="1">
      <c r="A23" s="18"/>
      <c r="B23" s="6" t="s">
        <v>20</v>
      </c>
      <c r="C23" s="6" t="s">
        <v>18</v>
      </c>
      <c r="D23" s="1">
        <v>2016</v>
      </c>
      <c r="E23" s="11">
        <f>E26*1.18</f>
        <v>25.6414</v>
      </c>
      <c r="F23" s="24">
        <f>F26*1.18</f>
        <v>4106.6359999999995</v>
      </c>
      <c r="G23" s="1">
        <f>135.88</f>
        <v>135.88</v>
      </c>
      <c r="H23" s="1" t="s">
        <v>34</v>
      </c>
      <c r="I23" s="1" t="s">
        <v>34</v>
      </c>
      <c r="J23" s="11">
        <f>J26*1.18</f>
        <v>27.4468</v>
      </c>
      <c r="K23" s="24">
        <f>K26*1.18</f>
        <v>4305.7137999999995</v>
      </c>
      <c r="L23" s="1">
        <v>142.18</v>
      </c>
      <c r="M23" s="1" t="s">
        <v>34</v>
      </c>
      <c r="N23" s="1" t="s">
        <v>34</v>
      </c>
      <c r="O23" s="6" t="s">
        <v>23</v>
      </c>
      <c r="P23" s="6" t="s">
        <v>22</v>
      </c>
      <c r="Q23" s="6" t="s">
        <v>24</v>
      </c>
    </row>
    <row r="24" spans="1:17" ht="21" customHeight="1">
      <c r="A24" s="19"/>
      <c r="B24" s="7"/>
      <c r="C24" s="7"/>
      <c r="D24" s="1">
        <v>2017</v>
      </c>
      <c r="E24" s="11">
        <f>E27*1.18</f>
        <v>26.1016</v>
      </c>
      <c r="F24" s="24">
        <f>F27*1.18</f>
        <v>4305.7137999999995</v>
      </c>
      <c r="G24" s="1">
        <v>140.84</v>
      </c>
      <c r="H24" s="1" t="s">
        <v>34</v>
      </c>
      <c r="I24" s="1" t="s">
        <v>34</v>
      </c>
      <c r="J24" s="11">
        <f>J27*1.18</f>
        <v>26.8568</v>
      </c>
      <c r="K24" s="24">
        <f>K27*1.18</f>
        <v>4529.194</v>
      </c>
      <c r="L24" s="1">
        <v>141.59</v>
      </c>
      <c r="M24" s="1" t="s">
        <v>34</v>
      </c>
      <c r="N24" s="1" t="s">
        <v>34</v>
      </c>
      <c r="O24" s="7"/>
      <c r="P24" s="7"/>
      <c r="Q24" s="7"/>
    </row>
    <row r="25" spans="1:17" ht="21" customHeight="1">
      <c r="A25" s="20"/>
      <c r="B25" s="8"/>
      <c r="C25" s="8"/>
      <c r="D25" s="1">
        <v>2018</v>
      </c>
      <c r="E25" s="11">
        <f>E28*1.18</f>
        <v>26.8568</v>
      </c>
      <c r="F25" s="24">
        <f>F28*1.18</f>
        <v>4529.194</v>
      </c>
      <c r="G25" s="1">
        <v>141.59</v>
      </c>
      <c r="H25" s="1" t="s">
        <v>34</v>
      </c>
      <c r="I25" s="1" t="s">
        <v>34</v>
      </c>
      <c r="J25" s="11">
        <f>J28*1.18</f>
        <v>28.201999999999998</v>
      </c>
      <c r="K25" s="24">
        <f>K28*1.18</f>
        <v>4764.1438</v>
      </c>
      <c r="L25" s="1">
        <v>142.94</v>
      </c>
      <c r="M25" s="1" t="s">
        <v>34</v>
      </c>
      <c r="N25" s="1" t="s">
        <v>34</v>
      </c>
      <c r="O25" s="8"/>
      <c r="P25" s="8"/>
      <c r="Q25" s="8"/>
    </row>
    <row r="26" spans="1:17" ht="21" customHeight="1">
      <c r="A26" s="18"/>
      <c r="B26" s="6" t="s">
        <v>19</v>
      </c>
      <c r="C26" s="6" t="s">
        <v>18</v>
      </c>
      <c r="D26" s="1">
        <v>2016</v>
      </c>
      <c r="E26" s="1">
        <v>21.73</v>
      </c>
      <c r="F26" s="24">
        <v>3480.2</v>
      </c>
      <c r="G26" s="11">
        <v>215.58</v>
      </c>
      <c r="H26" s="1" t="s">
        <v>34</v>
      </c>
      <c r="I26" s="1" t="s">
        <v>34</v>
      </c>
      <c r="J26" s="1">
        <v>23.26</v>
      </c>
      <c r="K26" s="24">
        <v>3648.91</v>
      </c>
      <c r="L26" s="11">
        <v>226.5</v>
      </c>
      <c r="M26" s="1" t="s">
        <v>34</v>
      </c>
      <c r="N26" s="1" t="s">
        <v>34</v>
      </c>
      <c r="O26" s="6" t="s">
        <v>23</v>
      </c>
      <c r="P26" s="6" t="s">
        <v>22</v>
      </c>
      <c r="Q26" s="6" t="s">
        <v>24</v>
      </c>
    </row>
    <row r="27" spans="1:17" ht="21" customHeight="1">
      <c r="A27" s="19"/>
      <c r="B27" s="7"/>
      <c r="C27" s="7"/>
      <c r="D27" s="1">
        <v>2017</v>
      </c>
      <c r="E27" s="1">
        <v>22.12</v>
      </c>
      <c r="F27" s="24">
        <v>3648.91</v>
      </c>
      <c r="G27" s="11">
        <v>225.36</v>
      </c>
      <c r="H27" s="1" t="s">
        <v>34</v>
      </c>
      <c r="I27" s="1" t="s">
        <v>34</v>
      </c>
      <c r="J27" s="11">
        <v>22.76</v>
      </c>
      <c r="K27" s="24">
        <v>3838.3</v>
      </c>
      <c r="L27" s="11">
        <v>236.55</v>
      </c>
      <c r="M27" s="1" t="s">
        <v>34</v>
      </c>
      <c r="N27" s="1" t="s">
        <v>34</v>
      </c>
      <c r="O27" s="7"/>
      <c r="P27" s="7"/>
      <c r="Q27" s="7"/>
    </row>
    <row r="28" spans="1:17" ht="21" customHeight="1">
      <c r="A28" s="20"/>
      <c r="B28" s="8"/>
      <c r="C28" s="8"/>
      <c r="D28" s="1">
        <v>2018</v>
      </c>
      <c r="E28" s="1">
        <v>22.76</v>
      </c>
      <c r="F28" s="24">
        <v>3838.3</v>
      </c>
      <c r="G28" s="11">
        <v>236.55</v>
      </c>
      <c r="H28" s="1" t="s">
        <v>34</v>
      </c>
      <c r="I28" s="1" t="s">
        <v>34</v>
      </c>
      <c r="J28" s="11">
        <v>23.9</v>
      </c>
      <c r="K28" s="24">
        <v>4037.41</v>
      </c>
      <c r="L28" s="11">
        <v>248.78</v>
      </c>
      <c r="M28" s="1" t="s">
        <v>34</v>
      </c>
      <c r="N28" s="1" t="s">
        <v>34</v>
      </c>
      <c r="O28" s="8"/>
      <c r="P28" s="8"/>
      <c r="Q28" s="8"/>
    </row>
  </sheetData>
  <sheetProtection/>
  <mergeCells count="51">
    <mergeCell ref="O1:Q1"/>
    <mergeCell ref="E7:N7"/>
    <mergeCell ref="B22:Q22"/>
    <mergeCell ref="B14:Q14"/>
    <mergeCell ref="F10:G10"/>
    <mergeCell ref="K10:L10"/>
    <mergeCell ref="A7:A12"/>
    <mergeCell ref="B13:Q13"/>
    <mergeCell ref="B21:Q21"/>
    <mergeCell ref="F9:I9"/>
    <mergeCell ref="H10:I10"/>
    <mergeCell ref="E9:E11"/>
    <mergeCell ref="J9:J11"/>
    <mergeCell ref="K9:N9"/>
    <mergeCell ref="O7:O12"/>
    <mergeCell ref="P7:P12"/>
    <mergeCell ref="Q7:Q12"/>
    <mergeCell ref="M10:N10"/>
    <mergeCell ref="J8:N8"/>
    <mergeCell ref="A26:A28"/>
    <mergeCell ref="B26:B28"/>
    <mergeCell ref="C26:C28"/>
    <mergeCell ref="O26:O28"/>
    <mergeCell ref="P26:P28"/>
    <mergeCell ref="Q26:Q28"/>
    <mergeCell ref="A23:A25"/>
    <mergeCell ref="B23:B25"/>
    <mergeCell ref="C23:C25"/>
    <mergeCell ref="O23:O25"/>
    <mergeCell ref="P23:P25"/>
    <mergeCell ref="Q23:Q25"/>
    <mergeCell ref="Q15:Q17"/>
    <mergeCell ref="A18:A20"/>
    <mergeCell ref="B18:B20"/>
    <mergeCell ref="C18:C20"/>
    <mergeCell ref="O18:O20"/>
    <mergeCell ref="P18:P20"/>
    <mergeCell ref="Q18:Q20"/>
    <mergeCell ref="E8:I8"/>
    <mergeCell ref="A15:A17"/>
    <mergeCell ref="B15:B17"/>
    <mergeCell ref="C15:C17"/>
    <mergeCell ref="O15:O17"/>
    <mergeCell ref="P15:P17"/>
    <mergeCell ref="B7:B12"/>
    <mergeCell ref="C7:C12"/>
    <mergeCell ref="D7:D12"/>
    <mergeCell ref="A3:Q3"/>
    <mergeCell ref="A4:Q4"/>
    <mergeCell ref="A5:Q5"/>
    <mergeCell ref="B6:N6"/>
  </mergeCells>
  <printOptions/>
  <pageMargins left="0.5905511811023623" right="0" top="0.1968503937007874" bottom="0.1968503937007874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Коваль Екатерина Викторовна</cp:lastModifiedBy>
  <cp:lastPrinted>2016-01-11T00:58:25Z</cp:lastPrinted>
  <dcterms:created xsi:type="dcterms:W3CDTF">1996-10-08T23:32:33Z</dcterms:created>
  <dcterms:modified xsi:type="dcterms:W3CDTF">2016-01-11T01:15:14Z</dcterms:modified>
  <cp:category/>
  <cp:version/>
  <cp:contentType/>
  <cp:contentStatus/>
</cp:coreProperties>
</file>